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D:\ACCF, Guwahati\Manpower Tender\Pre-bid queries\"/>
    </mc:Choice>
  </mc:AlternateContent>
  <xr:revisionPtr revIDLastSave="0" documentId="8_{0A4CD296-998F-4836-A354-FEEAE32A8550}" xr6:coauthVersionLast="45" xr6:coauthVersionMax="45" xr10:uidLastSave="{00000000-0000-0000-0000-000000000000}"/>
  <bookViews>
    <workbookView xWindow="-108" yWindow="-108" windowWidth="23256" windowHeight="12576" xr2:uid="{00000000-000D-0000-FFFF-FFFF00000000}"/>
  </bookViews>
  <sheets>
    <sheet name="Sheet1" sheetId="1" r:id="rId1"/>
    <sheet name="Sheet2" sheetId="2" r:id="rId2"/>
  </sheets>
  <definedNames>
    <definedName name="_Toc50040437" localSheetId="0">Sheet1!$A$1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4" i="1" l="1"/>
  <c r="L34" i="1" s="1"/>
  <c r="M34" i="1" s="1"/>
  <c r="N34" i="1" s="1"/>
  <c r="J33" i="1"/>
  <c r="J32" i="1"/>
  <c r="J31" i="1"/>
  <c r="L31" i="1" s="1"/>
  <c r="M31" i="1" s="1"/>
  <c r="N31" i="1" s="1"/>
  <c r="J30" i="1"/>
  <c r="J29" i="1"/>
  <c r="J28" i="1"/>
  <c r="J27" i="1"/>
  <c r="L27" i="1" s="1"/>
  <c r="J26" i="1"/>
  <c r="L26" i="1" s="1"/>
  <c r="M26" i="1" s="1"/>
  <c r="N26" i="1" s="1"/>
  <c r="J25" i="1"/>
  <c r="J24" i="1"/>
  <c r="J23" i="1"/>
  <c r="L23" i="1" s="1"/>
  <c r="M23" i="1" s="1"/>
  <c r="N23" i="1" s="1"/>
  <c r="J22" i="1"/>
  <c r="J21" i="1"/>
  <c r="J20" i="1"/>
  <c r="L20" i="1" s="1"/>
  <c r="J19" i="1"/>
  <c r="L19" i="1" s="1"/>
  <c r="J18" i="1"/>
  <c r="L18" i="1" s="1"/>
  <c r="M18" i="1" s="1"/>
  <c r="N18" i="1" s="1"/>
  <c r="J17" i="1"/>
  <c r="J16" i="1"/>
  <c r="J15" i="1"/>
  <c r="L15" i="1" s="1"/>
  <c r="M15" i="1" s="1"/>
  <c r="N15" i="1" s="1"/>
  <c r="J14" i="1"/>
  <c r="J13" i="1"/>
  <c r="J12" i="1"/>
  <c r="L12" i="1" s="1"/>
  <c r="J11" i="1"/>
  <c r="L11" i="1" s="1"/>
  <c r="J10" i="1"/>
  <c r="L10" i="1" s="1"/>
  <c r="M10" i="1" s="1"/>
  <c r="N10" i="1" s="1"/>
  <c r="M12" i="1" l="1"/>
  <c r="N12" i="1" s="1"/>
  <c r="L16" i="1"/>
  <c r="M16" i="1" s="1"/>
  <c r="N16" i="1" s="1"/>
  <c r="L24" i="1"/>
  <c r="M24" i="1" s="1"/>
  <c r="N24" i="1" s="1"/>
  <c r="L32" i="1"/>
  <c r="M32" i="1" s="1"/>
  <c r="N32" i="1" s="1"/>
  <c r="L17" i="1"/>
  <c r="M17" i="1" s="1"/>
  <c r="N17" i="1" s="1"/>
  <c r="L25" i="1"/>
  <c r="M25" i="1" s="1"/>
  <c r="N25" i="1" s="1"/>
  <c r="L33" i="1"/>
  <c r="M33" i="1" s="1"/>
  <c r="N33" i="1" s="1"/>
  <c r="M20" i="1"/>
  <c r="N20" i="1" s="1"/>
  <c r="L14" i="1"/>
  <c r="M14" i="1" s="1"/>
  <c r="N14" i="1" s="1"/>
  <c r="L22" i="1"/>
  <c r="M22" i="1" s="1"/>
  <c r="N22" i="1" s="1"/>
  <c r="L30" i="1"/>
  <c r="M30" i="1" s="1"/>
  <c r="N30" i="1" s="1"/>
  <c r="M27" i="1"/>
  <c r="N27" i="1" s="1"/>
  <c r="M19" i="1"/>
  <c r="N19" i="1" s="1"/>
  <c r="M11" i="1"/>
  <c r="N11" i="1" s="1"/>
  <c r="L28" i="1"/>
  <c r="M28" i="1" s="1"/>
  <c r="N28" i="1" s="1"/>
  <c r="L13" i="1"/>
  <c r="M13" i="1" s="1"/>
  <c r="N13" i="1" s="1"/>
  <c r="L21" i="1"/>
  <c r="M21" i="1" s="1"/>
  <c r="N21" i="1" s="1"/>
  <c r="L29" i="1"/>
  <c r="M29" i="1" s="1"/>
  <c r="N29" i="1" s="1"/>
  <c r="D35" i="1"/>
  <c r="N35" i="1" l="1"/>
</calcChain>
</file>

<file path=xl/sharedStrings.xml><?xml version="1.0" encoding="utf-8"?>
<sst xmlns="http://schemas.openxmlformats.org/spreadsheetml/2006/main" count="82" uniqueCount="65">
  <si>
    <t>Sl. No.</t>
  </si>
  <si>
    <t xml:space="preserve"> Category of Personnel</t>
  </si>
  <si>
    <t>Monthly Rate per Person (Rs.)</t>
  </si>
  <si>
    <t>Category</t>
  </si>
  <si>
    <t>Total per person per month rate</t>
  </si>
  <si>
    <t>IT Consultant</t>
  </si>
  <si>
    <t>Highly skilled</t>
  </si>
  <si>
    <t>Admin Support</t>
  </si>
  <si>
    <t>Skilled</t>
  </si>
  <si>
    <t>Associate</t>
  </si>
  <si>
    <t>Data Entry Operator</t>
  </si>
  <si>
    <t>Front Office Executive</t>
  </si>
  <si>
    <t>Patient Navigator</t>
  </si>
  <si>
    <t>Semi-Skilled</t>
  </si>
  <si>
    <t>Caretaker</t>
  </si>
  <si>
    <t>Laundry Personnel</t>
  </si>
  <si>
    <t>Unskilled</t>
  </si>
  <si>
    <t>Guest House Operative</t>
  </si>
  <si>
    <t>Un Skilled</t>
  </si>
  <si>
    <t>Operative- Cook</t>
  </si>
  <si>
    <t>Office Assitant</t>
  </si>
  <si>
    <t>Operative- Care Taker</t>
  </si>
  <si>
    <t>Semi Skilled</t>
  </si>
  <si>
    <t>Patient Care Officer</t>
  </si>
  <si>
    <t>Supervisor</t>
  </si>
  <si>
    <t>Medical Record Keeper</t>
  </si>
  <si>
    <t>Ward Secretary</t>
  </si>
  <si>
    <t>OPD Secretary</t>
  </si>
  <si>
    <t>GST (in %age), as applicable</t>
  </si>
  <si>
    <t>Financial Proposal</t>
  </si>
  <si>
    <t>MONTHLY RATE OFFERED FOR DIFFERENT CATEGORIES OF PERSONNEL</t>
  </si>
  <si>
    <r>
      <t>(</t>
    </r>
    <r>
      <rPr>
        <b/>
        <sz val="11"/>
        <color theme="1"/>
        <rFont val="Cambria"/>
        <family val="1"/>
      </rPr>
      <t>Rate per person per Month</t>
    </r>
    <r>
      <rPr>
        <sz val="11"/>
        <color theme="1"/>
        <rFont val="Cambria"/>
        <family val="1"/>
      </rPr>
      <t xml:space="preserve"> inclusive of all statutory liabilities, taxes, levies, cess etc.)</t>
    </r>
  </si>
  <si>
    <t xml:space="preserve"> Name of the Bidder: </t>
  </si>
  <si>
    <t>ANNEXURE-8: Financial Proposal Format</t>
  </si>
  <si>
    <t>Other statutory dues, if any (In absolute terms, not in %age)</t>
  </si>
  <si>
    <t>Grand Total</t>
  </si>
  <si>
    <r>
      <t>**  The bidder is required to quote the price (</t>
    </r>
    <r>
      <rPr>
        <b/>
        <sz val="10"/>
        <color theme="1"/>
        <rFont val="Cambria"/>
        <family val="1"/>
      </rPr>
      <t>Service Charge</t>
    </r>
    <r>
      <rPr>
        <sz val="10"/>
        <color theme="1"/>
        <rFont val="Cambria"/>
        <family val="1"/>
      </rPr>
      <t>), which is reasonable and commercially feasible. The price offered towards service charges by the Agency should not be unreasonable or commercially unviable. Service tax on the service charges shall be payable at applicable rate.</t>
    </r>
  </si>
  <si>
    <t>Date :</t>
  </si>
  <si>
    <t xml:space="preserve">Place : </t>
  </si>
  <si>
    <t>Seal</t>
  </si>
  <si>
    <t>Note</t>
  </si>
  <si>
    <t>The total rates quoted by the tendering agency should be inclusive of all statutory/ taxation liabilities in force at the time of submission of bid.</t>
  </si>
  <si>
    <t>Signature of Authorised Person</t>
  </si>
  <si>
    <t>*Basic Wages and VDA (Incl. Employee share of EPF &amp; ESI)</t>
  </si>
  <si>
    <t xml:space="preserve">       EPF (Employer’s   Share 13%) (to be quoted in absolute terms)</t>
  </si>
  <si>
    <t>ESI (Employer’s   Share 3.25%) (to be quoted in absolute terms)</t>
  </si>
  <si>
    <r>
      <t>*</t>
    </r>
    <r>
      <rPr>
        <sz val="10"/>
        <color theme="1"/>
        <rFont val="Cambria"/>
        <family val="1"/>
      </rPr>
      <t xml:space="preserve">Minimum Wages and WDA shall be inclusive of </t>
    </r>
    <r>
      <rPr>
        <b/>
        <sz val="10"/>
        <color theme="1"/>
        <rFont val="Cambria"/>
        <family val="1"/>
      </rPr>
      <t>employee’s contribution towards EPF &amp; ESI</t>
    </r>
  </si>
  <si>
    <t>**Service Charge on Take Home Remuneration (to be given in %age of Basic wages &amp; VDA)</t>
  </si>
  <si>
    <t>HVAC Operation cum Maintenance</t>
  </si>
  <si>
    <t>Electrician (in a office)</t>
  </si>
  <si>
    <t>Elecrician RT Block</t>
  </si>
  <si>
    <t>Total monthly amount for estimated no. of personnel</t>
  </si>
  <si>
    <t>Operative- (plumber, Electrician and Generator Operator)</t>
  </si>
  <si>
    <t>General Duty Attendant</t>
  </si>
  <si>
    <t>Un-Skilled</t>
  </si>
  <si>
    <t>Semi-skilled</t>
  </si>
  <si>
    <t>Ofice Boy</t>
  </si>
  <si>
    <t>Ward Boy/ Ward Girl</t>
  </si>
  <si>
    <t>Billing Desk -IPD/OPD</t>
  </si>
  <si>
    <t>Estimated no. of Personnel for two years</t>
  </si>
  <si>
    <r>
      <t>Bidder who is lowest in total monthly amount for all 25 roles shall be preferred for selection</t>
    </r>
    <r>
      <rPr>
        <sz val="11"/>
        <color theme="1"/>
        <rFont val="Cambria"/>
        <family val="1"/>
      </rPr>
      <t>. Bidders are instructed to follow minimum wage act of Guwahati (Assam) while quoting for various roles wherever applicable.</t>
    </r>
  </si>
  <si>
    <t xml:space="preserve">Note: 1. At some places, no. of estimated personnel is zero in Revised nos. of Manpower (Annexure-B). However, for coparative purpose, mentioned some nos. in Price bid for fair evaluation of bids. ACCF may need these personnel in future at any moment of time.
           2. Bidders are requested to upload sealed &amp; signed file of quoted Price Bid at e-procurement portal also apart from filling the prices online. In case of descripency, unit prices given on e-portal (and not in scanned uploaded file) shall prevail and totalling shall be made accordingly. </t>
  </si>
  <si>
    <t>Annexure-C</t>
  </si>
  <si>
    <t>Quoted Service Charge on Col E (in absolute terms)-Auto calculated</t>
  </si>
  <si>
    <t>GST Amount (in Absolute terms)-Auto calculated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</si>
</sst>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mbria"/>
      <family val="1"/>
    </font>
    <font>
      <sz val="11"/>
      <color theme="1"/>
      <name val="Cambria"/>
      <family val="1"/>
    </font>
    <font>
      <b/>
      <sz val="11"/>
      <color rgb="FF000000"/>
      <name val="Cambria"/>
      <family val="1"/>
    </font>
    <font>
      <b/>
      <sz val="11"/>
      <color rgb="FF4F81BD"/>
      <name val="Cambria"/>
      <family val="1"/>
    </font>
    <font>
      <sz val="10"/>
      <color theme="1"/>
      <name val="Cambria"/>
      <family val="1"/>
    </font>
    <font>
      <b/>
      <sz val="10"/>
      <color theme="1"/>
      <name val="Cambria"/>
      <family val="1"/>
    </font>
    <font>
      <b/>
      <sz val="10"/>
      <name val="Cambria"/>
      <family val="1"/>
    </font>
    <font>
      <b/>
      <sz val="11"/>
      <name val="Cambria"/>
      <family val="1"/>
    </font>
    <font>
      <b/>
      <u/>
      <sz val="11"/>
      <color theme="1"/>
      <name val="Cambria"/>
      <family val="1"/>
    </font>
    <font>
      <b/>
      <u/>
      <sz val="11"/>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9">
    <xf numFmtId="0" fontId="0" fillId="0" borderId="0" xfId="0"/>
    <xf numFmtId="0" fontId="1" fillId="0" borderId="0" xfId="0" applyFont="1" applyAlignment="1">
      <alignment horizontal="left" vertical="top"/>
    </xf>
    <xf numFmtId="0" fontId="4" fillId="0" borderId="0" xfId="0" applyFont="1" applyAlignment="1">
      <alignment horizontal="left" vertical="top"/>
    </xf>
    <xf numFmtId="0" fontId="7" fillId="0" borderId="0" xfId="0" applyFont="1" applyAlignment="1">
      <alignment horizontal="justify" vertical="center"/>
    </xf>
    <xf numFmtId="0" fontId="8" fillId="0" borderId="0" xfId="0" applyFont="1" applyAlignment="1">
      <alignment horizontal="justify" vertical="center"/>
    </xf>
    <xf numFmtId="0" fontId="2" fillId="0" borderId="0" xfId="0" applyFont="1" applyAlignment="1">
      <alignment horizontal="left" vertical="center" indent="2"/>
    </xf>
    <xf numFmtId="0" fontId="5" fillId="0" borderId="0" xfId="0" applyFont="1" applyAlignment="1">
      <alignment horizontal="left" vertical="center" indent="2"/>
    </xf>
    <xf numFmtId="0" fontId="5" fillId="0" borderId="0" xfId="0" applyFont="1" applyAlignment="1">
      <alignment horizontal="left" vertical="top"/>
    </xf>
    <xf numFmtId="0" fontId="0" fillId="0" borderId="0" xfId="0" applyAlignment="1"/>
    <xf numFmtId="0" fontId="0" fillId="0" borderId="0" xfId="0" applyBorder="1"/>
    <xf numFmtId="0" fontId="2" fillId="0" borderId="0" xfId="0" applyFont="1" applyFill="1" applyBorder="1" applyAlignment="1">
      <alignment vertical="center" wrapText="1"/>
    </xf>
    <xf numFmtId="0" fontId="1" fillId="0" borderId="1" xfId="0" applyFont="1" applyFill="1" applyBorder="1" applyAlignment="1">
      <alignment horizontal="left" vertical="top" wrapText="1"/>
    </xf>
    <xf numFmtId="0" fontId="0" fillId="0" borderId="0" xfId="0" applyAlignment="1">
      <alignment vertical="top"/>
    </xf>
    <xf numFmtId="0" fontId="0" fillId="0" borderId="1" xfId="0" applyBorder="1" applyAlignment="1">
      <alignment vertical="top"/>
    </xf>
    <xf numFmtId="0" fontId="10" fillId="0" borderId="0" xfId="0" applyFont="1"/>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0" fillId="0" borderId="1" xfId="0" applyBorder="1"/>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2" fontId="2" fillId="0" borderId="1" xfId="0" applyNumberFormat="1" applyFont="1" applyBorder="1" applyAlignment="1">
      <alignment vertical="center" wrapText="1"/>
    </xf>
    <xf numFmtId="9" fontId="2" fillId="0" borderId="1" xfId="0" applyNumberFormat="1" applyFont="1" applyBorder="1" applyAlignment="1">
      <alignment vertical="center" wrapText="1"/>
    </xf>
    <xf numFmtId="2" fontId="2" fillId="0" borderId="1" xfId="0" applyNumberFormat="1" applyFont="1" applyFill="1" applyBorder="1" applyAlignment="1">
      <alignment vertical="center" wrapText="1"/>
    </xf>
    <xf numFmtId="0" fontId="2" fillId="0" borderId="1" xfId="0" applyFont="1" applyFill="1" applyBorder="1" applyAlignment="1">
      <alignment vertical="center" wrapText="1"/>
    </xf>
    <xf numFmtId="0" fontId="0" fillId="0" borderId="1" xfId="0" applyFill="1" applyBorder="1" applyAlignment="1">
      <alignment vertical="top"/>
    </xf>
    <xf numFmtId="2" fontId="0" fillId="0" borderId="1" xfId="0" applyNumberFormat="1" applyFill="1" applyBorder="1"/>
    <xf numFmtId="0" fontId="0" fillId="0" borderId="1" xfId="0" applyFill="1" applyBorder="1"/>
    <xf numFmtId="0" fontId="0" fillId="0" borderId="2" xfId="0" applyFill="1" applyBorder="1"/>
    <xf numFmtId="0" fontId="9"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center" vertical="top" wrapText="1"/>
    </xf>
    <xf numFmtId="0" fontId="1"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center"/>
    </xf>
    <xf numFmtId="0" fontId="1" fillId="0" borderId="1" xfId="0" applyFont="1" applyBorder="1" applyAlignment="1">
      <alignment horizontal="center" vertical="center" wrapText="1"/>
    </xf>
    <xf numFmtId="0" fontId="2" fillId="0" borderId="0" xfId="0" applyFont="1" applyAlignment="1">
      <alignment horizontal="left" vertical="top"/>
    </xf>
    <xf numFmtId="0" fontId="0" fillId="0" borderId="1"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7"/>
  <sheetViews>
    <sheetView tabSelected="1" zoomScaleNormal="100" workbookViewId="0">
      <selection activeCell="K10" sqref="K10"/>
    </sheetView>
  </sheetViews>
  <sheetFormatPr defaultRowHeight="14.4" x14ac:dyDescent="0.3"/>
  <cols>
    <col min="2" max="2" width="14.5546875" customWidth="1"/>
    <col min="3" max="4" width="10.44140625" customWidth="1"/>
    <col min="5" max="5" width="14.5546875" customWidth="1"/>
    <col min="6" max="6" width="12.109375" customWidth="1"/>
    <col min="7" max="7" width="11.5546875" customWidth="1"/>
    <col min="8" max="8" width="15.33203125" customWidth="1"/>
    <col min="9" max="9" width="12.33203125" customWidth="1"/>
    <col min="10" max="10" width="10.6640625" customWidth="1"/>
    <col min="11" max="11" width="15.6640625" customWidth="1"/>
    <col min="12" max="12" width="14.6640625" style="12" customWidth="1"/>
  </cols>
  <sheetData>
    <row r="1" spans="1:14" x14ac:dyDescent="0.3">
      <c r="A1" s="2" t="s">
        <v>33</v>
      </c>
    </row>
    <row r="2" spans="1:14" x14ac:dyDescent="0.3">
      <c r="A2" s="33" t="s">
        <v>29</v>
      </c>
      <c r="B2" s="33"/>
      <c r="C2" s="33"/>
      <c r="D2" s="33"/>
      <c r="E2" s="33"/>
      <c r="F2" s="33"/>
      <c r="G2" s="33"/>
      <c r="H2" s="33"/>
      <c r="I2" s="33"/>
      <c r="J2" s="33"/>
      <c r="K2" s="33"/>
    </row>
    <row r="3" spans="1:14" x14ac:dyDescent="0.3">
      <c r="A3" s="34" t="s">
        <v>30</v>
      </c>
      <c r="B3" s="34"/>
      <c r="C3" s="34"/>
      <c r="D3" s="34"/>
      <c r="E3" s="34"/>
      <c r="F3" s="34"/>
      <c r="G3" s="34"/>
      <c r="H3" s="34"/>
      <c r="I3" s="34"/>
      <c r="J3" s="34"/>
      <c r="K3" s="34"/>
    </row>
    <row r="4" spans="1:14" x14ac:dyDescent="0.3">
      <c r="A4" s="35" t="s">
        <v>31</v>
      </c>
      <c r="B4" s="35"/>
      <c r="C4" s="35"/>
      <c r="D4" s="35"/>
      <c r="E4" s="35"/>
      <c r="F4" s="35"/>
      <c r="G4" s="35"/>
      <c r="H4" s="35"/>
      <c r="I4" s="35"/>
      <c r="J4" s="35"/>
      <c r="K4" s="35"/>
    </row>
    <row r="6" spans="1:14" x14ac:dyDescent="0.3">
      <c r="A6" s="1" t="s">
        <v>32</v>
      </c>
      <c r="K6" s="14" t="s">
        <v>62</v>
      </c>
    </row>
    <row r="7" spans="1:14" ht="7.2" customHeight="1" x14ac:dyDescent="0.3"/>
    <row r="8" spans="1:14" x14ac:dyDescent="0.3">
      <c r="A8" s="15"/>
      <c r="B8" s="15"/>
      <c r="C8" s="16"/>
      <c r="D8" s="16"/>
      <c r="E8" s="36" t="s">
        <v>2</v>
      </c>
      <c r="F8" s="36"/>
      <c r="G8" s="36"/>
      <c r="H8" s="36"/>
      <c r="I8" s="36"/>
      <c r="J8" s="36"/>
      <c r="K8" s="36"/>
      <c r="L8" s="13"/>
      <c r="M8" s="17"/>
      <c r="N8" s="17"/>
    </row>
    <row r="9" spans="1:14" ht="136.94999999999999" customHeight="1" x14ac:dyDescent="0.3">
      <c r="A9" s="18" t="s">
        <v>0</v>
      </c>
      <c r="B9" s="18" t="s">
        <v>1</v>
      </c>
      <c r="C9" s="18" t="s">
        <v>3</v>
      </c>
      <c r="D9" s="18" t="s">
        <v>59</v>
      </c>
      <c r="E9" s="18" t="s">
        <v>43</v>
      </c>
      <c r="F9" s="11" t="s">
        <v>44</v>
      </c>
      <c r="G9" s="11" t="s">
        <v>45</v>
      </c>
      <c r="H9" s="11" t="s">
        <v>34</v>
      </c>
      <c r="I9" s="11" t="s">
        <v>47</v>
      </c>
      <c r="J9" s="11" t="s">
        <v>63</v>
      </c>
      <c r="K9" s="11" t="s">
        <v>28</v>
      </c>
      <c r="L9" s="11" t="s">
        <v>64</v>
      </c>
      <c r="M9" s="19" t="s">
        <v>4</v>
      </c>
      <c r="N9" s="11" t="s">
        <v>51</v>
      </c>
    </row>
    <row r="10" spans="1:14" ht="26.4" customHeight="1" x14ac:dyDescent="0.3">
      <c r="A10" s="20">
        <v>1</v>
      </c>
      <c r="B10" s="21" t="s">
        <v>5</v>
      </c>
      <c r="C10" s="21" t="s">
        <v>6</v>
      </c>
      <c r="D10" s="21">
        <v>10</v>
      </c>
      <c r="E10" s="24"/>
      <c r="F10" s="25"/>
      <c r="G10" s="25"/>
      <c r="H10" s="25"/>
      <c r="I10" s="24"/>
      <c r="J10" s="24">
        <f>E10*I10/100</f>
        <v>0</v>
      </c>
      <c r="K10" s="25"/>
      <c r="L10" s="26">
        <f>SUM(E10+F10+G10+H10+J10)*K10/100</f>
        <v>0</v>
      </c>
      <c r="M10" s="27">
        <f>SUM(E10+F10+G10+H10+J10+L10)</f>
        <v>0</v>
      </c>
      <c r="N10" s="28">
        <f>M10*D10</f>
        <v>0</v>
      </c>
    </row>
    <row r="11" spans="1:14" x14ac:dyDescent="0.3">
      <c r="A11" s="20">
        <v>2</v>
      </c>
      <c r="B11" s="21" t="s">
        <v>7</v>
      </c>
      <c r="C11" s="21" t="s">
        <v>8</v>
      </c>
      <c r="D11" s="21">
        <v>1</v>
      </c>
      <c r="E11" s="22"/>
      <c r="F11" s="21"/>
      <c r="G11" s="21"/>
      <c r="H11" s="21"/>
      <c r="I11" s="23"/>
      <c r="J11" s="24">
        <f t="shared" ref="J11:J34" si="0">E11*I11/100</f>
        <v>0</v>
      </c>
      <c r="K11" s="21"/>
      <c r="L11" s="26">
        <f t="shared" ref="L11:L34" si="1">SUM(E11+F11+G11+H11+J11)*K11/100</f>
        <v>0</v>
      </c>
      <c r="M11" s="27">
        <f t="shared" ref="M11:M34" si="2">SUM(E11+F11+G11+H11+J11+L11)</f>
        <v>0</v>
      </c>
      <c r="N11" s="28">
        <f t="shared" ref="N11:N34" si="3">M11*D11</f>
        <v>0</v>
      </c>
    </row>
    <row r="12" spans="1:14" ht="27.6" x14ac:dyDescent="0.3">
      <c r="A12" s="20">
        <v>3</v>
      </c>
      <c r="B12" s="21" t="s">
        <v>9</v>
      </c>
      <c r="C12" s="21" t="s">
        <v>6</v>
      </c>
      <c r="D12" s="21">
        <v>2</v>
      </c>
      <c r="E12" s="21"/>
      <c r="F12" s="21"/>
      <c r="G12" s="21"/>
      <c r="H12" s="21"/>
      <c r="I12" s="21"/>
      <c r="J12" s="24">
        <f t="shared" si="0"/>
        <v>0</v>
      </c>
      <c r="K12" s="21"/>
      <c r="L12" s="26">
        <f t="shared" si="1"/>
        <v>0</v>
      </c>
      <c r="M12" s="27">
        <f t="shared" si="2"/>
        <v>0</v>
      </c>
      <c r="N12" s="28">
        <f t="shared" si="3"/>
        <v>0</v>
      </c>
    </row>
    <row r="13" spans="1:14" ht="27.6" x14ac:dyDescent="0.3">
      <c r="A13" s="20">
        <v>4</v>
      </c>
      <c r="B13" s="21" t="s">
        <v>10</v>
      </c>
      <c r="C13" s="21" t="s">
        <v>8</v>
      </c>
      <c r="D13" s="21">
        <v>10</v>
      </c>
      <c r="E13" s="21"/>
      <c r="F13" s="21"/>
      <c r="G13" s="21"/>
      <c r="H13" s="21"/>
      <c r="I13" s="21"/>
      <c r="J13" s="24">
        <f t="shared" si="0"/>
        <v>0</v>
      </c>
      <c r="K13" s="21"/>
      <c r="L13" s="26">
        <f t="shared" si="1"/>
        <v>0</v>
      </c>
      <c r="M13" s="27">
        <f t="shared" si="2"/>
        <v>0</v>
      </c>
      <c r="N13" s="28">
        <f t="shared" si="3"/>
        <v>0</v>
      </c>
    </row>
    <row r="14" spans="1:14" ht="27.6" x14ac:dyDescent="0.3">
      <c r="A14" s="20">
        <v>5</v>
      </c>
      <c r="B14" s="21" t="s">
        <v>11</v>
      </c>
      <c r="C14" s="21" t="s">
        <v>13</v>
      </c>
      <c r="D14" s="21">
        <v>27</v>
      </c>
      <c r="E14" s="21"/>
      <c r="F14" s="21"/>
      <c r="G14" s="21"/>
      <c r="H14" s="21"/>
      <c r="I14" s="21"/>
      <c r="J14" s="24">
        <f t="shared" si="0"/>
        <v>0</v>
      </c>
      <c r="K14" s="21"/>
      <c r="L14" s="26">
        <f t="shared" si="1"/>
        <v>0</v>
      </c>
      <c r="M14" s="27">
        <f t="shared" si="2"/>
        <v>0</v>
      </c>
      <c r="N14" s="28">
        <f t="shared" si="3"/>
        <v>0</v>
      </c>
    </row>
    <row r="15" spans="1:14" ht="27.6" x14ac:dyDescent="0.3">
      <c r="A15" s="20">
        <v>6</v>
      </c>
      <c r="B15" s="21" t="s">
        <v>12</v>
      </c>
      <c r="C15" s="21" t="s">
        <v>13</v>
      </c>
      <c r="D15" s="21">
        <v>28</v>
      </c>
      <c r="E15" s="21"/>
      <c r="F15" s="21"/>
      <c r="G15" s="21"/>
      <c r="H15" s="21"/>
      <c r="I15" s="21"/>
      <c r="J15" s="24">
        <f t="shared" si="0"/>
        <v>0</v>
      </c>
      <c r="K15" s="21"/>
      <c r="L15" s="26">
        <f t="shared" si="1"/>
        <v>0</v>
      </c>
      <c r="M15" s="27">
        <f t="shared" si="2"/>
        <v>0</v>
      </c>
      <c r="N15" s="28">
        <f t="shared" si="3"/>
        <v>0</v>
      </c>
    </row>
    <row r="16" spans="1:14" x14ac:dyDescent="0.3">
      <c r="A16" s="20">
        <v>7</v>
      </c>
      <c r="B16" s="21" t="s">
        <v>14</v>
      </c>
      <c r="C16" s="21" t="s">
        <v>16</v>
      </c>
      <c r="D16" s="21">
        <v>10</v>
      </c>
      <c r="E16" s="21"/>
      <c r="F16" s="21"/>
      <c r="G16" s="21"/>
      <c r="H16" s="21"/>
      <c r="I16" s="21"/>
      <c r="J16" s="24">
        <f t="shared" si="0"/>
        <v>0</v>
      </c>
      <c r="K16" s="21"/>
      <c r="L16" s="26">
        <f t="shared" si="1"/>
        <v>0</v>
      </c>
      <c r="M16" s="27">
        <f t="shared" si="2"/>
        <v>0</v>
      </c>
      <c r="N16" s="28">
        <f t="shared" si="3"/>
        <v>0</v>
      </c>
    </row>
    <row r="17" spans="1:14" ht="27.6" x14ac:dyDescent="0.3">
      <c r="A17" s="20">
        <v>8</v>
      </c>
      <c r="B17" s="21" t="s">
        <v>15</v>
      </c>
      <c r="C17" s="21" t="s">
        <v>16</v>
      </c>
      <c r="D17" s="21">
        <v>3</v>
      </c>
      <c r="E17" s="21"/>
      <c r="F17" s="21"/>
      <c r="G17" s="21"/>
      <c r="H17" s="21"/>
      <c r="I17" s="21"/>
      <c r="J17" s="24">
        <f t="shared" si="0"/>
        <v>0</v>
      </c>
      <c r="K17" s="21"/>
      <c r="L17" s="26">
        <f t="shared" si="1"/>
        <v>0</v>
      </c>
      <c r="M17" s="27">
        <f t="shared" si="2"/>
        <v>0</v>
      </c>
      <c r="N17" s="28">
        <f t="shared" si="3"/>
        <v>0</v>
      </c>
    </row>
    <row r="18" spans="1:14" ht="28.2" customHeight="1" x14ac:dyDescent="0.3">
      <c r="A18" s="20">
        <v>9</v>
      </c>
      <c r="B18" s="21" t="s">
        <v>17</v>
      </c>
      <c r="C18" s="21" t="s">
        <v>18</v>
      </c>
      <c r="D18" s="21">
        <v>5</v>
      </c>
      <c r="E18" s="21"/>
      <c r="F18" s="21"/>
      <c r="G18" s="21"/>
      <c r="H18" s="21"/>
      <c r="I18" s="21"/>
      <c r="J18" s="24">
        <f t="shared" si="0"/>
        <v>0</v>
      </c>
      <c r="K18" s="21"/>
      <c r="L18" s="26">
        <f t="shared" si="1"/>
        <v>0</v>
      </c>
      <c r="M18" s="27">
        <f t="shared" si="2"/>
        <v>0</v>
      </c>
      <c r="N18" s="28">
        <f t="shared" si="3"/>
        <v>0</v>
      </c>
    </row>
    <row r="19" spans="1:14" ht="27.6" x14ac:dyDescent="0.3">
      <c r="A19" s="20">
        <v>10</v>
      </c>
      <c r="B19" s="21" t="s">
        <v>19</v>
      </c>
      <c r="C19" s="21" t="s">
        <v>13</v>
      </c>
      <c r="D19" s="21">
        <v>1</v>
      </c>
      <c r="E19" s="21"/>
      <c r="F19" s="21"/>
      <c r="G19" s="21"/>
      <c r="H19" s="21"/>
      <c r="I19" s="21"/>
      <c r="J19" s="24">
        <f t="shared" si="0"/>
        <v>0</v>
      </c>
      <c r="K19" s="21"/>
      <c r="L19" s="26">
        <f t="shared" si="1"/>
        <v>0</v>
      </c>
      <c r="M19" s="27">
        <f t="shared" si="2"/>
        <v>0</v>
      </c>
      <c r="N19" s="28">
        <f t="shared" si="3"/>
        <v>0</v>
      </c>
    </row>
    <row r="20" spans="1:14" ht="69" x14ac:dyDescent="0.3">
      <c r="A20" s="20">
        <v>11</v>
      </c>
      <c r="B20" s="21" t="s">
        <v>52</v>
      </c>
      <c r="C20" s="21" t="s">
        <v>13</v>
      </c>
      <c r="D20" s="21">
        <v>27</v>
      </c>
      <c r="E20" s="21"/>
      <c r="F20" s="21"/>
      <c r="G20" s="21"/>
      <c r="H20" s="21"/>
      <c r="I20" s="21"/>
      <c r="J20" s="24">
        <f t="shared" si="0"/>
        <v>0</v>
      </c>
      <c r="K20" s="21"/>
      <c r="L20" s="26">
        <f t="shared" si="1"/>
        <v>0</v>
      </c>
      <c r="M20" s="27">
        <f t="shared" si="2"/>
        <v>0</v>
      </c>
      <c r="N20" s="28">
        <f t="shared" si="3"/>
        <v>0</v>
      </c>
    </row>
    <row r="21" spans="1:14" ht="27.6" x14ac:dyDescent="0.3">
      <c r="A21" s="20">
        <v>12</v>
      </c>
      <c r="B21" s="21" t="s">
        <v>49</v>
      </c>
      <c r="C21" s="21" t="s">
        <v>8</v>
      </c>
      <c r="D21" s="21">
        <v>1</v>
      </c>
      <c r="E21" s="21"/>
      <c r="F21" s="21"/>
      <c r="G21" s="21"/>
      <c r="H21" s="21"/>
      <c r="I21" s="21"/>
      <c r="J21" s="24">
        <f t="shared" si="0"/>
        <v>0</v>
      </c>
      <c r="K21" s="21"/>
      <c r="L21" s="26">
        <f t="shared" si="1"/>
        <v>0</v>
      </c>
      <c r="M21" s="27">
        <f t="shared" si="2"/>
        <v>0</v>
      </c>
      <c r="N21" s="28">
        <f t="shared" si="3"/>
        <v>0</v>
      </c>
    </row>
    <row r="22" spans="1:14" ht="27.6" x14ac:dyDescent="0.3">
      <c r="A22" s="20">
        <v>13</v>
      </c>
      <c r="B22" s="21" t="s">
        <v>53</v>
      </c>
      <c r="C22" s="21" t="s">
        <v>54</v>
      </c>
      <c r="D22" s="21">
        <v>125</v>
      </c>
      <c r="E22" s="21"/>
      <c r="F22" s="21"/>
      <c r="G22" s="21"/>
      <c r="H22" s="21"/>
      <c r="I22" s="21"/>
      <c r="J22" s="24">
        <f t="shared" si="0"/>
        <v>0</v>
      </c>
      <c r="K22" s="21"/>
      <c r="L22" s="26">
        <f t="shared" si="1"/>
        <v>0</v>
      </c>
      <c r="M22" s="27">
        <f t="shared" si="2"/>
        <v>0</v>
      </c>
      <c r="N22" s="28">
        <f t="shared" si="3"/>
        <v>0</v>
      </c>
    </row>
    <row r="23" spans="1:14" ht="27.6" x14ac:dyDescent="0.3">
      <c r="A23" s="20">
        <v>14</v>
      </c>
      <c r="B23" s="21" t="s">
        <v>20</v>
      </c>
      <c r="C23" s="21" t="s">
        <v>55</v>
      </c>
      <c r="D23" s="21">
        <v>1</v>
      </c>
      <c r="E23" s="21"/>
      <c r="F23" s="21"/>
      <c r="G23" s="21"/>
      <c r="H23" s="21"/>
      <c r="I23" s="21"/>
      <c r="J23" s="24">
        <f t="shared" si="0"/>
        <v>0</v>
      </c>
      <c r="K23" s="21"/>
      <c r="L23" s="26">
        <f t="shared" si="1"/>
        <v>0</v>
      </c>
      <c r="M23" s="27">
        <f t="shared" si="2"/>
        <v>0</v>
      </c>
      <c r="N23" s="28">
        <f t="shared" si="3"/>
        <v>0</v>
      </c>
    </row>
    <row r="24" spans="1:14" x14ac:dyDescent="0.3">
      <c r="A24" s="20">
        <v>15</v>
      </c>
      <c r="B24" s="21" t="s">
        <v>56</v>
      </c>
      <c r="C24" s="21" t="s">
        <v>16</v>
      </c>
      <c r="D24" s="21">
        <v>1</v>
      </c>
      <c r="E24" s="21"/>
      <c r="F24" s="21"/>
      <c r="G24" s="21"/>
      <c r="H24" s="21"/>
      <c r="I24" s="21"/>
      <c r="J24" s="24">
        <f t="shared" si="0"/>
        <v>0</v>
      </c>
      <c r="K24" s="21"/>
      <c r="L24" s="26">
        <f t="shared" si="1"/>
        <v>0</v>
      </c>
      <c r="M24" s="27">
        <f t="shared" si="2"/>
        <v>0</v>
      </c>
      <c r="N24" s="28">
        <f t="shared" si="3"/>
        <v>0</v>
      </c>
    </row>
    <row r="25" spans="1:14" ht="27.6" x14ac:dyDescent="0.3">
      <c r="A25" s="20">
        <v>16</v>
      </c>
      <c r="B25" s="21" t="s">
        <v>21</v>
      </c>
      <c r="C25" s="21" t="s">
        <v>16</v>
      </c>
      <c r="D25" s="21">
        <v>13</v>
      </c>
      <c r="E25" s="21"/>
      <c r="F25" s="21"/>
      <c r="G25" s="21"/>
      <c r="H25" s="21"/>
      <c r="I25" s="21"/>
      <c r="J25" s="24">
        <f t="shared" si="0"/>
        <v>0</v>
      </c>
      <c r="K25" s="21"/>
      <c r="L25" s="26">
        <f t="shared" si="1"/>
        <v>0</v>
      </c>
      <c r="M25" s="27">
        <f t="shared" si="2"/>
        <v>0</v>
      </c>
      <c r="N25" s="28">
        <f t="shared" si="3"/>
        <v>0</v>
      </c>
    </row>
    <row r="26" spans="1:14" ht="27.6" x14ac:dyDescent="0.3">
      <c r="A26" s="20">
        <v>17</v>
      </c>
      <c r="B26" s="21" t="s">
        <v>23</v>
      </c>
      <c r="C26" s="21" t="s">
        <v>22</v>
      </c>
      <c r="D26" s="21">
        <v>1</v>
      </c>
      <c r="E26" s="21"/>
      <c r="F26" s="21"/>
      <c r="G26" s="21"/>
      <c r="H26" s="21"/>
      <c r="I26" s="21"/>
      <c r="J26" s="24">
        <f t="shared" si="0"/>
        <v>0</v>
      </c>
      <c r="K26" s="21"/>
      <c r="L26" s="26">
        <f t="shared" si="1"/>
        <v>0</v>
      </c>
      <c r="M26" s="27">
        <f t="shared" si="2"/>
        <v>0</v>
      </c>
      <c r="N26" s="28">
        <f t="shared" si="3"/>
        <v>0</v>
      </c>
    </row>
    <row r="27" spans="1:14" ht="27.6" x14ac:dyDescent="0.3">
      <c r="A27" s="20">
        <v>18</v>
      </c>
      <c r="B27" s="21" t="s">
        <v>24</v>
      </c>
      <c r="C27" s="21" t="s">
        <v>22</v>
      </c>
      <c r="D27" s="21">
        <v>4</v>
      </c>
      <c r="E27" s="21"/>
      <c r="F27" s="21"/>
      <c r="G27" s="21"/>
      <c r="H27" s="21"/>
      <c r="I27" s="21"/>
      <c r="J27" s="24">
        <f t="shared" si="0"/>
        <v>0</v>
      </c>
      <c r="K27" s="21"/>
      <c r="L27" s="26">
        <f t="shared" si="1"/>
        <v>0</v>
      </c>
      <c r="M27" s="27">
        <f t="shared" si="2"/>
        <v>0</v>
      </c>
      <c r="N27" s="28">
        <f t="shared" si="3"/>
        <v>0</v>
      </c>
    </row>
    <row r="28" spans="1:14" ht="27.6" x14ac:dyDescent="0.3">
      <c r="A28" s="20">
        <v>19</v>
      </c>
      <c r="B28" s="21" t="s">
        <v>57</v>
      </c>
      <c r="C28" s="21" t="s">
        <v>16</v>
      </c>
      <c r="D28" s="21">
        <v>28</v>
      </c>
      <c r="E28" s="21"/>
      <c r="F28" s="21"/>
      <c r="G28" s="21"/>
      <c r="H28" s="21"/>
      <c r="I28" s="21"/>
      <c r="J28" s="24">
        <f t="shared" si="0"/>
        <v>0</v>
      </c>
      <c r="K28" s="21"/>
      <c r="L28" s="26">
        <f t="shared" si="1"/>
        <v>0</v>
      </c>
      <c r="M28" s="27">
        <f t="shared" si="2"/>
        <v>0</v>
      </c>
      <c r="N28" s="28">
        <f t="shared" si="3"/>
        <v>0</v>
      </c>
    </row>
    <row r="29" spans="1:14" ht="27.6" x14ac:dyDescent="0.3">
      <c r="A29" s="20">
        <v>20</v>
      </c>
      <c r="B29" s="21" t="s">
        <v>25</v>
      </c>
      <c r="C29" s="21" t="s">
        <v>13</v>
      </c>
      <c r="D29" s="21">
        <v>13</v>
      </c>
      <c r="E29" s="21"/>
      <c r="F29" s="21"/>
      <c r="G29" s="21"/>
      <c r="H29" s="21"/>
      <c r="I29" s="21"/>
      <c r="J29" s="24">
        <f t="shared" si="0"/>
        <v>0</v>
      </c>
      <c r="K29" s="21"/>
      <c r="L29" s="26">
        <f t="shared" si="1"/>
        <v>0</v>
      </c>
      <c r="M29" s="27">
        <f t="shared" si="2"/>
        <v>0</v>
      </c>
      <c r="N29" s="28">
        <f t="shared" si="3"/>
        <v>0</v>
      </c>
    </row>
    <row r="30" spans="1:14" ht="27.6" x14ac:dyDescent="0.3">
      <c r="A30" s="20">
        <v>21</v>
      </c>
      <c r="B30" s="21" t="s">
        <v>26</v>
      </c>
      <c r="C30" s="21" t="s">
        <v>22</v>
      </c>
      <c r="D30" s="21">
        <v>37</v>
      </c>
      <c r="E30" s="21"/>
      <c r="F30" s="21"/>
      <c r="G30" s="21"/>
      <c r="H30" s="21"/>
      <c r="I30" s="21"/>
      <c r="J30" s="24">
        <f t="shared" si="0"/>
        <v>0</v>
      </c>
      <c r="K30" s="21"/>
      <c r="L30" s="26">
        <f t="shared" si="1"/>
        <v>0</v>
      </c>
      <c r="M30" s="27">
        <f t="shared" si="2"/>
        <v>0</v>
      </c>
      <c r="N30" s="28">
        <f t="shared" si="3"/>
        <v>0</v>
      </c>
    </row>
    <row r="31" spans="1:14" ht="27.6" x14ac:dyDescent="0.3">
      <c r="A31" s="20">
        <v>22</v>
      </c>
      <c r="B31" s="21" t="s">
        <v>27</v>
      </c>
      <c r="C31" s="21" t="s">
        <v>22</v>
      </c>
      <c r="D31" s="21">
        <v>21</v>
      </c>
      <c r="E31" s="21"/>
      <c r="F31" s="21"/>
      <c r="G31" s="21"/>
      <c r="H31" s="21"/>
      <c r="I31" s="21"/>
      <c r="J31" s="24">
        <f t="shared" si="0"/>
        <v>0</v>
      </c>
      <c r="K31" s="21"/>
      <c r="L31" s="26">
        <f t="shared" si="1"/>
        <v>0</v>
      </c>
      <c r="M31" s="27">
        <f t="shared" si="2"/>
        <v>0</v>
      </c>
      <c r="N31" s="28">
        <f t="shared" si="3"/>
        <v>0</v>
      </c>
    </row>
    <row r="32" spans="1:14" ht="27.6" x14ac:dyDescent="0.3">
      <c r="A32" s="20">
        <v>23</v>
      </c>
      <c r="B32" s="21" t="s">
        <v>58</v>
      </c>
      <c r="C32" s="21" t="s">
        <v>22</v>
      </c>
      <c r="D32" s="21">
        <v>26</v>
      </c>
      <c r="E32" s="21"/>
      <c r="F32" s="21"/>
      <c r="G32" s="21"/>
      <c r="H32" s="21"/>
      <c r="I32" s="21"/>
      <c r="J32" s="24">
        <f t="shared" si="0"/>
        <v>0</v>
      </c>
      <c r="K32" s="21"/>
      <c r="L32" s="26">
        <f t="shared" si="1"/>
        <v>0</v>
      </c>
      <c r="M32" s="27">
        <f t="shared" si="2"/>
        <v>0</v>
      </c>
      <c r="N32" s="28">
        <f t="shared" si="3"/>
        <v>0</v>
      </c>
    </row>
    <row r="33" spans="1:14" ht="41.4" x14ac:dyDescent="0.3">
      <c r="A33" s="20">
        <v>24</v>
      </c>
      <c r="B33" s="21" t="s">
        <v>48</v>
      </c>
      <c r="C33" s="21" t="s">
        <v>8</v>
      </c>
      <c r="D33" s="21">
        <v>4</v>
      </c>
      <c r="E33" s="21"/>
      <c r="F33" s="21"/>
      <c r="G33" s="21"/>
      <c r="H33" s="21"/>
      <c r="I33" s="21"/>
      <c r="J33" s="24">
        <f t="shared" si="0"/>
        <v>0</v>
      </c>
      <c r="K33" s="21"/>
      <c r="L33" s="26">
        <f t="shared" si="1"/>
        <v>0</v>
      </c>
      <c r="M33" s="27">
        <f t="shared" si="2"/>
        <v>0</v>
      </c>
      <c r="N33" s="28">
        <f t="shared" si="3"/>
        <v>0</v>
      </c>
    </row>
    <row r="34" spans="1:14" ht="27.6" x14ac:dyDescent="0.3">
      <c r="A34" s="20">
        <v>25</v>
      </c>
      <c r="B34" s="21" t="s">
        <v>50</v>
      </c>
      <c r="C34" s="21" t="s">
        <v>8</v>
      </c>
      <c r="D34" s="21">
        <v>4</v>
      </c>
      <c r="E34" s="21"/>
      <c r="F34" s="21"/>
      <c r="G34" s="21"/>
      <c r="H34" s="21"/>
      <c r="I34" s="21"/>
      <c r="J34" s="24">
        <f t="shared" si="0"/>
        <v>0</v>
      </c>
      <c r="K34" s="21"/>
      <c r="L34" s="26">
        <f t="shared" si="1"/>
        <v>0</v>
      </c>
      <c r="M34" s="27">
        <f t="shared" si="2"/>
        <v>0</v>
      </c>
      <c r="N34" s="28">
        <f t="shared" si="3"/>
        <v>0</v>
      </c>
    </row>
    <row r="35" spans="1:14" x14ac:dyDescent="0.3">
      <c r="D35">
        <f>SUM(D10:D34)</f>
        <v>403</v>
      </c>
      <c r="K35" s="38" t="s">
        <v>35</v>
      </c>
      <c r="L35" s="38"/>
      <c r="M35" s="38"/>
      <c r="N35" s="29">
        <f>SUM(N10:N34)</f>
        <v>0</v>
      </c>
    </row>
    <row r="36" spans="1:14" x14ac:dyDescent="0.3">
      <c r="J36" s="9"/>
      <c r="K36" s="10"/>
    </row>
    <row r="37" spans="1:14" x14ac:dyDescent="0.3">
      <c r="A37" s="37" t="s">
        <v>46</v>
      </c>
      <c r="B37" s="37"/>
      <c r="C37" s="37"/>
      <c r="D37" s="37"/>
      <c r="E37" s="37"/>
      <c r="F37" s="37"/>
      <c r="G37" s="37"/>
      <c r="H37" s="37"/>
      <c r="I37" s="37"/>
      <c r="J37" s="37"/>
      <c r="K37" s="37"/>
    </row>
    <row r="38" spans="1:14" ht="31.95" customHeight="1" x14ac:dyDescent="0.3">
      <c r="A38" s="32" t="s">
        <v>36</v>
      </c>
      <c r="B38" s="32"/>
      <c r="C38" s="32"/>
      <c r="D38" s="32"/>
      <c r="E38" s="32"/>
      <c r="F38" s="32"/>
      <c r="G38" s="32"/>
      <c r="H38" s="32"/>
      <c r="I38" s="32"/>
      <c r="J38" s="32"/>
      <c r="K38" s="32"/>
    </row>
    <row r="39" spans="1:14" ht="52.2" customHeight="1" x14ac:dyDescent="0.3">
      <c r="A39" s="31" t="s">
        <v>61</v>
      </c>
      <c r="B39" s="31"/>
      <c r="C39" s="31"/>
      <c r="D39" s="31"/>
      <c r="E39" s="31"/>
      <c r="F39" s="31"/>
      <c r="G39" s="31"/>
      <c r="H39" s="31"/>
      <c r="I39" s="31"/>
      <c r="J39" s="31"/>
      <c r="K39" s="31"/>
    </row>
    <row r="40" spans="1:14" ht="21.6" customHeight="1" x14ac:dyDescent="0.3">
      <c r="A40" s="3" t="s">
        <v>37</v>
      </c>
    </row>
    <row r="41" spans="1:14" ht="21.6" customHeight="1" x14ac:dyDescent="0.3">
      <c r="A41" s="3"/>
      <c r="I41" t="s">
        <v>42</v>
      </c>
    </row>
    <row r="42" spans="1:14" ht="15" customHeight="1" x14ac:dyDescent="0.3">
      <c r="A42" s="3" t="s">
        <v>38</v>
      </c>
    </row>
    <row r="43" spans="1:14" ht="16.95" customHeight="1" x14ac:dyDescent="0.3">
      <c r="J43" t="s">
        <v>39</v>
      </c>
    </row>
    <row r="44" spans="1:14" ht="14.4" customHeight="1" x14ac:dyDescent="0.3">
      <c r="A44" s="4" t="s">
        <v>40</v>
      </c>
    </row>
    <row r="45" spans="1:14" x14ac:dyDescent="0.3">
      <c r="A45" s="5">
        <v>1</v>
      </c>
      <c r="B45" s="7" t="s">
        <v>41</v>
      </c>
      <c r="C45" s="8"/>
      <c r="D45" s="8"/>
      <c r="E45" s="8"/>
      <c r="F45" s="8"/>
      <c r="G45" s="8"/>
      <c r="H45" s="8"/>
      <c r="I45" s="8"/>
      <c r="J45" s="8"/>
      <c r="K45" s="8"/>
    </row>
    <row r="46" spans="1:14" ht="36" customHeight="1" x14ac:dyDescent="0.3">
      <c r="A46" s="6">
        <v>2</v>
      </c>
      <c r="B46" s="30" t="s">
        <v>60</v>
      </c>
      <c r="C46" s="30"/>
      <c r="D46" s="30"/>
      <c r="E46" s="30"/>
      <c r="F46" s="30"/>
      <c r="G46" s="30"/>
      <c r="H46" s="30"/>
      <c r="I46" s="30"/>
      <c r="J46" s="30"/>
      <c r="K46" s="30"/>
    </row>
    <row r="47" spans="1:14" ht="28.95" customHeight="1" x14ac:dyDescent="0.3">
      <c r="A47" s="6"/>
      <c r="B47" s="31"/>
      <c r="C47" s="31"/>
      <c r="D47" s="31"/>
      <c r="E47" s="31"/>
      <c r="F47" s="31"/>
      <c r="G47" s="31"/>
      <c r="H47" s="31"/>
      <c r="I47" s="31"/>
      <c r="J47" s="31"/>
      <c r="K47" s="31"/>
    </row>
  </sheetData>
  <mergeCells count="10">
    <mergeCell ref="B46:K46"/>
    <mergeCell ref="B47:K47"/>
    <mergeCell ref="A38:K38"/>
    <mergeCell ref="A2:K2"/>
    <mergeCell ref="A3:K3"/>
    <mergeCell ref="A4:K4"/>
    <mergeCell ref="E8:K8"/>
    <mergeCell ref="A37:K37"/>
    <mergeCell ref="A39:K39"/>
    <mergeCell ref="K35:M35"/>
  </mergeCells>
  <pageMargins left="0.7" right="0.7" top="0.75" bottom="0.75" header="0.3" footer="0.3"/>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C10" sqref="C10"/>
    </sheetView>
  </sheetViews>
  <sheetFormatPr defaultRowHeight="14.4" x14ac:dyDescent="0.3"/>
  <cols>
    <col min="1" max="1" width="7.33203125" customWidth="1"/>
    <col min="2" max="2" width="14.44140625" customWidth="1"/>
    <col min="3" max="3" width="13.33203125" customWidth="1"/>
    <col min="4" max="4" width="15.33203125" customWidth="1"/>
    <col min="5" max="5" width="13.44140625" customWidth="1"/>
    <col min="6" max="6" width="12" customWidth="1"/>
    <col min="7" max="7" width="14.44140625" customWidth="1"/>
    <col min="8" max="8" width="13.44140625" customWidth="1"/>
    <col min="9" max="9" width="12" customWidth="1"/>
    <col min="10" max="10" width="12.33203125" customWidth="1"/>
  </cols>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Sheet1!_Toc50040437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Shailesh Bindal</dc:creator>
  <cp:lastModifiedBy>Shailesh Bindal</cp:lastModifiedBy>
  <cp:lastPrinted>2021-02-10T12:38:41Z</cp:lastPrinted>
  <dcterms:created xsi:type="dcterms:W3CDTF">2015-06-05T18:17:20Z</dcterms:created>
  <dcterms:modified xsi:type="dcterms:W3CDTF">2021-02-19T10:24:27Z</dcterms:modified>
</cp:coreProperties>
</file>